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585" tabRatio="822" activeTab="0"/>
  </bookViews>
  <sheets>
    <sheet name="94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<sst xmlns="http://schemas.openxmlformats.org/spreadsheetml/2006/main" count="49" uniqueCount="26">
  <si>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Эк.статья</t>
  </si>
  <si>
    <t>Наименование</t>
  </si>
  <si>
    <t>Сумма, руб.</t>
  </si>
  <si>
    <t>1. Расходование субсидии на финансовое обеспечение выполнения муниципального задания</t>
  </si>
  <si>
    <t>Оплата труда с начислениями</t>
  </si>
  <si>
    <t>Оплата коммунальных услуг и связи</t>
  </si>
  <si>
    <t>Оплата содержания имущества</t>
  </si>
  <si>
    <t>Продукты питания и прочие материалы</t>
  </si>
  <si>
    <t>Оплата прочих услуг</t>
  </si>
  <si>
    <t>ИТОГО</t>
  </si>
  <si>
    <t>2. Расходование субсидии на иные цели</t>
  </si>
  <si>
    <t>225.1</t>
  </si>
  <si>
    <t>Приобретение оборудования</t>
  </si>
  <si>
    <t>Прочие расходы (уплата налогов, и др)</t>
  </si>
  <si>
    <t>Оплата льготного проезда, социальные гарантии и компенсация расходов за ЕГЭ</t>
  </si>
  <si>
    <t>Прочие расходы</t>
  </si>
  <si>
    <t>Оплата текущего ремонта, безопасный город</t>
  </si>
  <si>
    <t>Социальные пособия и компенсация персоналу в денежной форме</t>
  </si>
  <si>
    <t>Остаток на 01.01.21</t>
  </si>
  <si>
    <t>3. Расходование средств по переданным полномочиям</t>
  </si>
  <si>
    <t>4. Расходование средств, полученных от предпринимательской и иной приносящей доход деятельности</t>
  </si>
  <si>
    <t>Пособия по социальной помощи населению (Компенсация части родительской платы)</t>
  </si>
  <si>
    <r>
      <t xml:space="preserve">Информация о расходовании финансовых средств                                        </t>
    </r>
    <r>
      <rPr>
        <b/>
        <u val="single"/>
        <sz val="14"/>
        <color indexed="8"/>
        <rFont val="Times New Roman"/>
        <family val="1"/>
      </rPr>
      <t>МДОУ № 94</t>
    </r>
  </si>
  <si>
    <t>по итогам 2021 финансового года</t>
  </si>
  <si>
    <t>Остаток на 01.01.22</t>
  </si>
  <si>
    <t>Оплата льготного проезда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</si>
</sst>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4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33" borderId="0" xfId="0" applyFont="1" applyFill="1" applyAlignment="1">
      <alignment horizontal="left" wrapText="1"/>
    </xf>
    <xf numFmtId="0" fontId="7" fillId="33" borderId="11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48"/>
  <sheetViews>
    <sheetView tabSelected="1" zoomScalePageLayoutView="0" workbookViewId="0" topLeftCell="A1">
      <selection activeCell="C47" sqref="C47"/>
    </sheetView>
  </sheetViews>
  <sheetFormatPr defaultColWidth="8.8515625" defaultRowHeight="15"/>
  <cols>
    <col min="1" max="1" width="12.0039062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8" width="8.8515625" style="1" customWidth="1"/>
    <col min="9" max="9" width="12.57421875" style="1" bestFit="1" customWidth="1"/>
    <col min="10" max="16384" width="8.8515625" style="1" customWidth="1"/>
  </cols>
  <sheetData>
    <row r="2" spans="1:7" ht="36" customHeight="1">
      <c r="A2" s="28" t="s">
        <v>22</v>
      </c>
      <c r="B2" s="28"/>
      <c r="C2" s="28"/>
      <c r="D2" s="28"/>
      <c r="E2" s="28"/>
      <c r="F2" s="10"/>
      <c r="G2" s="10"/>
    </row>
    <row r="3" spans="1:7" ht="18.75">
      <c r="A3" s="29" t="s">
        <v>23</v>
      </c>
      <c r="B3" s="29"/>
      <c r="C3" s="29"/>
      <c r="D3" s="29"/>
      <c r="E3" s="29"/>
      <c r="F3" s="10"/>
      <c r="G3" s="10"/>
    </row>
    <row r="5" spans="1:4" ht="16.5" customHeight="1">
      <c r="A5" s="30" t="s">
        <v>3</v>
      </c>
      <c r="B5" s="30"/>
      <c r="C5" s="30"/>
      <c r="D5" s="30"/>
    </row>
    <row r="6" spans="1:4" ht="49.5">
      <c r="A6" s="13" t="s">
        <v>18</v>
      </c>
      <c r="B6" s="37"/>
      <c r="C6" s="38"/>
      <c r="D6" s="14">
        <v>0</v>
      </c>
    </row>
    <row r="7" spans="1:4" ht="16.5">
      <c r="A7" s="7" t="s">
        <v>0</v>
      </c>
      <c r="B7" s="31" t="s">
        <v>1</v>
      </c>
      <c r="C7" s="32"/>
      <c r="D7" s="7" t="s">
        <v>2</v>
      </c>
    </row>
    <row r="8" spans="1:4" ht="16.5">
      <c r="A8" s="6">
        <v>211.213</v>
      </c>
      <c r="B8" s="33" t="s">
        <v>4</v>
      </c>
      <c r="C8" s="34"/>
      <c r="D8" s="5">
        <v>20615573.04</v>
      </c>
    </row>
    <row r="9" spans="1:4" ht="27" customHeight="1">
      <c r="A9" s="6">
        <v>214</v>
      </c>
      <c r="B9" s="33" t="s">
        <v>25</v>
      </c>
      <c r="C9" s="34"/>
      <c r="D9" s="5">
        <v>136719.8</v>
      </c>
    </row>
    <row r="10" spans="1:4" ht="33.75" customHeight="1">
      <c r="A10" s="6">
        <v>266</v>
      </c>
      <c r="B10" s="35" t="s">
        <v>17</v>
      </c>
      <c r="C10" s="36"/>
      <c r="D10" s="5">
        <v>35957.37</v>
      </c>
    </row>
    <row r="11" spans="1:4" ht="16.5">
      <c r="A11" s="6">
        <v>221.223</v>
      </c>
      <c r="B11" s="33" t="s">
        <v>5</v>
      </c>
      <c r="C11" s="34"/>
      <c r="D11" s="5">
        <v>991417.71</v>
      </c>
    </row>
    <row r="12" spans="1:4" ht="16.5">
      <c r="A12" s="6">
        <v>225</v>
      </c>
      <c r="B12" s="33" t="s">
        <v>6</v>
      </c>
      <c r="C12" s="34"/>
      <c r="D12" s="5">
        <v>263377.67</v>
      </c>
    </row>
    <row r="13" spans="1:4" ht="16.5">
      <c r="A13" s="6">
        <v>340</v>
      </c>
      <c r="B13" s="33" t="s">
        <v>7</v>
      </c>
      <c r="C13" s="34"/>
      <c r="D13" s="5">
        <v>121139.36</v>
      </c>
    </row>
    <row r="14" spans="1:4" ht="16.5">
      <c r="A14" s="6">
        <v>226</v>
      </c>
      <c r="B14" s="33" t="s">
        <v>8</v>
      </c>
      <c r="C14" s="34"/>
      <c r="D14" s="5">
        <v>146693.2</v>
      </c>
    </row>
    <row r="15" spans="1:4" ht="16.5">
      <c r="A15" s="6">
        <v>290</v>
      </c>
      <c r="B15" s="33" t="s">
        <v>13</v>
      </c>
      <c r="C15" s="34"/>
      <c r="D15" s="5">
        <v>253303.7</v>
      </c>
    </row>
    <row r="16" spans="1:6" ht="16.5" customHeight="1">
      <c r="A16" s="4"/>
      <c r="B16" s="39" t="s">
        <v>9</v>
      </c>
      <c r="C16" s="40"/>
      <c r="D16" s="3">
        <f>SUM(D8:D15)</f>
        <v>22564181.85</v>
      </c>
      <c r="E16" s="9"/>
      <c r="F16" s="8"/>
    </row>
    <row r="17" spans="1:4" ht="33.75" customHeight="1">
      <c r="A17" s="13" t="s">
        <v>24</v>
      </c>
      <c r="B17" s="47"/>
      <c r="C17" s="48"/>
      <c r="D17" s="18">
        <v>0</v>
      </c>
    </row>
    <row r="19" spans="1:4" ht="17.25" customHeight="1">
      <c r="A19" s="30" t="s">
        <v>10</v>
      </c>
      <c r="B19" s="30"/>
      <c r="C19" s="30"/>
      <c r="D19" s="30"/>
    </row>
    <row r="20" spans="1:4" ht="38.25" customHeight="1">
      <c r="A20" s="13" t="s">
        <v>18</v>
      </c>
      <c r="B20" s="37"/>
      <c r="C20" s="38"/>
      <c r="D20" s="14">
        <v>0</v>
      </c>
    </row>
    <row r="21" spans="1:4" ht="22.5" customHeight="1">
      <c r="A21" s="7" t="s">
        <v>0</v>
      </c>
      <c r="B21" s="31" t="s">
        <v>1</v>
      </c>
      <c r="C21" s="32"/>
      <c r="D21" s="7" t="s">
        <v>2</v>
      </c>
    </row>
    <row r="22" spans="1:4" ht="35.25" customHeight="1">
      <c r="A22" s="6">
        <v>214</v>
      </c>
      <c r="B22" s="35" t="s">
        <v>14</v>
      </c>
      <c r="C22" s="46"/>
      <c r="D22" s="5">
        <v>58590.2</v>
      </c>
    </row>
    <row r="23" spans="1:4" ht="20.25" customHeight="1">
      <c r="A23" s="6" t="s">
        <v>11</v>
      </c>
      <c r="B23" s="33" t="s">
        <v>16</v>
      </c>
      <c r="C23" s="34"/>
      <c r="D23" s="5">
        <v>190015</v>
      </c>
    </row>
    <row r="24" spans="1:4" ht="20.25" customHeight="1">
      <c r="A24" s="12">
        <v>310</v>
      </c>
      <c r="B24" s="33" t="s">
        <v>12</v>
      </c>
      <c r="C24" s="34"/>
      <c r="D24" s="5">
        <v>119900</v>
      </c>
    </row>
    <row r="25" spans="1:4" ht="20.25" customHeight="1">
      <c r="A25" s="12">
        <v>290</v>
      </c>
      <c r="B25" s="33" t="s">
        <v>15</v>
      </c>
      <c r="C25" s="34"/>
      <c r="D25" s="5">
        <v>7333.18</v>
      </c>
    </row>
    <row r="26" spans="1:6" ht="17.25">
      <c r="A26" s="4"/>
      <c r="B26" s="39" t="s">
        <v>9</v>
      </c>
      <c r="C26" s="40"/>
      <c r="D26" s="3">
        <f>SUM(D22:D25)</f>
        <v>375838.38</v>
      </c>
      <c r="F26" s="8"/>
    </row>
    <row r="27" spans="1:4" ht="33.75" customHeight="1">
      <c r="A27" s="13" t="s">
        <v>24</v>
      </c>
      <c r="B27" s="47"/>
      <c r="C27" s="48"/>
      <c r="D27" s="18">
        <v>0</v>
      </c>
    </row>
    <row r="28" spans="1:4" ht="9" customHeight="1">
      <c r="A28" s="19"/>
      <c r="B28" s="20"/>
      <c r="C28" s="20"/>
      <c r="D28" s="21"/>
    </row>
    <row r="29" spans="1:4" ht="21.75" customHeight="1">
      <c r="A29" s="41" t="s">
        <v>19</v>
      </c>
      <c r="B29" s="41"/>
      <c r="C29" s="41"/>
      <c r="D29" s="41"/>
    </row>
    <row r="30" spans="1:4" ht="30.75" customHeight="1">
      <c r="A30" s="22" t="s">
        <v>18</v>
      </c>
      <c r="B30" s="51"/>
      <c r="C30" s="52"/>
      <c r="D30" s="15">
        <v>0</v>
      </c>
    </row>
    <row r="31" spans="1:4" ht="21" customHeight="1">
      <c r="A31" s="23" t="s">
        <v>0</v>
      </c>
      <c r="B31" s="53" t="s">
        <v>1</v>
      </c>
      <c r="C31" s="54"/>
      <c r="D31" s="23" t="s">
        <v>2</v>
      </c>
    </row>
    <row r="32" spans="1:4" ht="36" customHeight="1">
      <c r="A32" s="24">
        <v>262</v>
      </c>
      <c r="B32" s="55" t="s">
        <v>21</v>
      </c>
      <c r="C32" s="56"/>
      <c r="D32" s="16">
        <v>588171.11</v>
      </c>
    </row>
    <row r="33" spans="1:4" ht="21" customHeight="1">
      <c r="A33" s="25"/>
      <c r="B33" s="42" t="s">
        <v>9</v>
      </c>
      <c r="C33" s="43"/>
      <c r="D33" s="26">
        <f>SUM(D32)</f>
        <v>588171.11</v>
      </c>
    </row>
    <row r="34" spans="1:4" ht="31.5" customHeight="1">
      <c r="A34" s="22" t="s">
        <v>24</v>
      </c>
      <c r="B34" s="44"/>
      <c r="C34" s="45"/>
      <c r="D34" s="27">
        <v>0</v>
      </c>
    </row>
    <row r="36" spans="1:4" ht="32.25" customHeight="1">
      <c r="A36" s="41" t="s">
        <v>20</v>
      </c>
      <c r="B36" s="41"/>
      <c r="C36" s="41"/>
      <c r="D36" s="41"/>
    </row>
    <row r="37" spans="1:4" ht="39.75" customHeight="1">
      <c r="A37" s="13" t="s">
        <v>18</v>
      </c>
      <c r="B37" s="57"/>
      <c r="C37" s="58"/>
      <c r="D37" s="17">
        <v>327444.23</v>
      </c>
    </row>
    <row r="38" spans="1:4" ht="16.5">
      <c r="A38" s="7" t="s">
        <v>0</v>
      </c>
      <c r="B38" s="31" t="s">
        <v>1</v>
      </c>
      <c r="C38" s="32"/>
      <c r="D38" s="7" t="s">
        <v>2</v>
      </c>
    </row>
    <row r="39" spans="1:4" ht="16.5">
      <c r="A39" s="6">
        <v>211.213</v>
      </c>
      <c r="B39" s="33" t="s">
        <v>4</v>
      </c>
      <c r="C39" s="34"/>
      <c r="D39" s="5">
        <v>13708.71</v>
      </c>
    </row>
    <row r="40" spans="1:4" ht="16.5">
      <c r="A40" s="6">
        <v>340</v>
      </c>
      <c r="B40" s="33" t="s">
        <v>7</v>
      </c>
      <c r="C40" s="34"/>
      <c r="D40" s="5">
        <f>2147+3816934.46+163355.6+63175+156760.99</f>
        <v>4202373.05</v>
      </c>
    </row>
    <row r="41" spans="1:4" ht="16.5">
      <c r="A41" s="6">
        <v>222.226</v>
      </c>
      <c r="B41" s="33" t="s">
        <v>8</v>
      </c>
      <c r="C41" s="34"/>
      <c r="D41" s="5">
        <f>21420+142912.16+1265.86+3600+4820</f>
        <v>174018.02</v>
      </c>
    </row>
    <row r="42" spans="1:4" ht="16.5">
      <c r="A42" s="6">
        <v>310</v>
      </c>
      <c r="B42" s="33" t="s">
        <v>12</v>
      </c>
      <c r="C42" s="34"/>
      <c r="D42" s="5">
        <v>1100927.66</v>
      </c>
    </row>
    <row r="43" spans="1:4" ht="16.5">
      <c r="A43" s="6">
        <v>290</v>
      </c>
      <c r="B43" s="33" t="s">
        <v>13</v>
      </c>
      <c r="C43" s="34"/>
      <c r="D43" s="5">
        <f>284.23</f>
        <v>284.23</v>
      </c>
    </row>
    <row r="44" spans="1:4" ht="17.25">
      <c r="A44" s="4"/>
      <c r="B44" s="39" t="s">
        <v>9</v>
      </c>
      <c r="C44" s="40"/>
      <c r="D44" s="3">
        <f>SUM(D39:D43)</f>
        <v>5491311.67</v>
      </c>
    </row>
    <row r="45" spans="1:4" ht="33.75" customHeight="1">
      <c r="A45" s="13" t="s">
        <v>24</v>
      </c>
      <c r="B45" s="47"/>
      <c r="C45" s="48"/>
      <c r="D45" s="18">
        <v>0</v>
      </c>
    </row>
    <row r="46" spans="1:5" ht="15.75">
      <c r="A46" s="49"/>
      <c r="B46" s="49"/>
      <c r="C46" s="11"/>
      <c r="D46" s="11"/>
      <c r="E46" s="11"/>
    </row>
    <row r="48" spans="1:2" ht="15">
      <c r="A48" s="50"/>
      <c r="B48" s="50"/>
    </row>
  </sheetData>
  <sheetProtection/>
  <mergeCells count="42">
    <mergeCell ref="B24:C24"/>
    <mergeCell ref="B27:C27"/>
    <mergeCell ref="B45:C45"/>
    <mergeCell ref="B42:C42"/>
    <mergeCell ref="B17:C17"/>
    <mergeCell ref="B20:C20"/>
    <mergeCell ref="A29:D29"/>
    <mergeCell ref="B31:C31"/>
    <mergeCell ref="B32:C32"/>
    <mergeCell ref="A36:D36"/>
    <mergeCell ref="B23:C23"/>
    <mergeCell ref="B21:C21"/>
    <mergeCell ref="A48:B48"/>
    <mergeCell ref="B41:C41"/>
    <mergeCell ref="B43:C43"/>
    <mergeCell ref="B26:C26"/>
    <mergeCell ref="A46:B46"/>
    <mergeCell ref="B25:C25"/>
    <mergeCell ref="B44:C44"/>
    <mergeCell ref="B40:C40"/>
    <mergeCell ref="B30:C30"/>
    <mergeCell ref="B37:C37"/>
    <mergeCell ref="A2:E2"/>
    <mergeCell ref="A3:E3"/>
    <mergeCell ref="A5:D5"/>
    <mergeCell ref="B7:C7"/>
    <mergeCell ref="B12:C12"/>
    <mergeCell ref="B16:C16"/>
    <mergeCell ref="B6:C6"/>
    <mergeCell ref="B10:C10"/>
    <mergeCell ref="B9:C9"/>
    <mergeCell ref="B8:C8"/>
    <mergeCell ref="B34:C34"/>
    <mergeCell ref="B39:C39"/>
    <mergeCell ref="B11:C11"/>
    <mergeCell ref="A19:D19"/>
    <mergeCell ref="B33:C33"/>
    <mergeCell ref="B38:C38"/>
    <mergeCell ref="B22:C22"/>
    <mergeCell ref="B13:C13"/>
    <mergeCell ref="B14:C14"/>
    <mergeCell ref="B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2006-09-28T05:33:49Z</dcterms:created>
  <dcterms:modified xsi:type="dcterms:W3CDTF">2022-03-02T21:52:36Z</dcterms:modified>
  <cp:category/>
  <cp:version/>
  <cp:contentType/>
  <cp:contentStatus/>
</cp:coreProperties>
</file>